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-15" windowWidth="9720" windowHeight="12000" tabRatio="815"/>
  </bookViews>
  <sheets>
    <sheet name="0" sheetId="147" r:id="rId1"/>
    <sheet name="1" sheetId="231" r:id="rId2"/>
    <sheet name="2" sheetId="149" r:id="rId3"/>
    <sheet name="2graf1" sheetId="153" r:id="rId4"/>
    <sheet name="2graf2" sheetId="155" r:id="rId5"/>
    <sheet name="3" sheetId="150" r:id="rId6"/>
    <sheet name="4" sheetId="151" r:id="rId7"/>
    <sheet name="4 graf1" sheetId="221" r:id="rId8"/>
    <sheet name="4 graf2" sheetId="163" r:id="rId9"/>
    <sheet name="5" sheetId="230" r:id="rId10"/>
    <sheet name="6" sheetId="232" r:id="rId11"/>
  </sheets>
  <definedNames>
    <definedName name="_R1_2" localSheetId="1">#REF!</definedName>
    <definedName name="_R1_2" localSheetId="9">#REF!</definedName>
    <definedName name="_R1_2" localSheetId="10">#REF!</definedName>
    <definedName name="_R1_2">#REF!</definedName>
    <definedName name="_R1_4" localSheetId="1">#REF!</definedName>
    <definedName name="_R1_4" localSheetId="9">#REF!</definedName>
    <definedName name="_R1_4" localSheetId="10">#REF!</definedName>
    <definedName name="_R1_4">#REF!</definedName>
    <definedName name="_R2_2" localSheetId="1">#REF!</definedName>
    <definedName name="_R2_2" localSheetId="9">#REF!</definedName>
    <definedName name="_R2_2" localSheetId="10">#REF!</definedName>
    <definedName name="_R2_2">#REF!</definedName>
    <definedName name="_R3_2" localSheetId="1">#REF!</definedName>
    <definedName name="_R3_2" localSheetId="9">#REF!</definedName>
    <definedName name="_R3_2" localSheetId="10">#REF!</definedName>
    <definedName name="_R3_2">#REF!</definedName>
    <definedName name="_R4_10" localSheetId="1">#REF!</definedName>
    <definedName name="_R4_10" localSheetId="9">#REF!</definedName>
    <definedName name="_R4_10" localSheetId="10">#REF!</definedName>
    <definedName name="_R4_10">#REF!</definedName>
    <definedName name="_R4_11" localSheetId="1">#REF!</definedName>
    <definedName name="_R4_11" localSheetId="9">#REF!</definedName>
    <definedName name="_R4_11" localSheetId="10">#REF!</definedName>
    <definedName name="_R4_11">#REF!</definedName>
    <definedName name="_R4_12" localSheetId="1">#REF!</definedName>
    <definedName name="_R4_12" localSheetId="9">#REF!</definedName>
    <definedName name="_R4_12" localSheetId="10">#REF!</definedName>
    <definedName name="_R4_12">#REF!</definedName>
    <definedName name="_R4_13" localSheetId="1">#REF!</definedName>
    <definedName name="_R4_13" localSheetId="9">#REF!</definedName>
    <definedName name="_R4_13" localSheetId="10">#REF!</definedName>
    <definedName name="_R4_13">#REF!</definedName>
    <definedName name="_R4_14" localSheetId="1">#REF!</definedName>
    <definedName name="_R4_14" localSheetId="9">#REF!</definedName>
    <definedName name="_R4_14" localSheetId="10">#REF!</definedName>
    <definedName name="_R4_14">#REF!</definedName>
    <definedName name="_R4_15" localSheetId="1">#REF!</definedName>
    <definedName name="_R4_15" localSheetId="9">#REF!</definedName>
    <definedName name="_R4_15" localSheetId="10">#REF!</definedName>
    <definedName name="_R4_15">#REF!</definedName>
    <definedName name="_R4_16" localSheetId="1">#REF!</definedName>
    <definedName name="_R4_16" localSheetId="9">#REF!</definedName>
    <definedName name="_R4_16" localSheetId="10">#REF!</definedName>
    <definedName name="_R4_16">#REF!</definedName>
    <definedName name="_R4_17" localSheetId="1">#REF!</definedName>
    <definedName name="_R4_17" localSheetId="9">#REF!</definedName>
    <definedName name="_R4_17" localSheetId="10">#REF!</definedName>
    <definedName name="_R4_17">#REF!</definedName>
    <definedName name="_R4_18" localSheetId="1">#REF!</definedName>
    <definedName name="_R4_18" localSheetId="9">#REF!</definedName>
    <definedName name="_R4_18" localSheetId="10">#REF!</definedName>
    <definedName name="_R4_18">#REF!</definedName>
    <definedName name="_R4_19" localSheetId="1">#REF!</definedName>
    <definedName name="_R4_19" localSheetId="9">#REF!</definedName>
    <definedName name="_R4_19" localSheetId="10">#REF!</definedName>
    <definedName name="_R4_19">#REF!</definedName>
    <definedName name="_R4_20" localSheetId="1">#REF!</definedName>
    <definedName name="_R4_20" localSheetId="9">#REF!</definedName>
    <definedName name="_R4_20" localSheetId="10">#REF!</definedName>
    <definedName name="_R4_20">#REF!</definedName>
    <definedName name="_R4_21" localSheetId="1">#REF!</definedName>
    <definedName name="_R4_21" localSheetId="9">#REF!</definedName>
    <definedName name="_R4_21" localSheetId="10">#REF!</definedName>
    <definedName name="_R4_21">#REF!</definedName>
    <definedName name="_R4_4" localSheetId="1">#REF!</definedName>
    <definedName name="_R4_4" localSheetId="9">#REF!</definedName>
    <definedName name="_R4_4" localSheetId="10">#REF!</definedName>
    <definedName name="_R4_4">#REF!</definedName>
    <definedName name="_R4_8" localSheetId="1">#REF!</definedName>
    <definedName name="_R4_8" localSheetId="9">#REF!</definedName>
    <definedName name="_R4_8" localSheetId="10">#REF!</definedName>
    <definedName name="_R4_8">#REF!</definedName>
    <definedName name="_R4_9" localSheetId="1">#REF!</definedName>
    <definedName name="_R4_9" localSheetId="7">#REF!</definedName>
    <definedName name="_R4_9" localSheetId="9">#REF!</definedName>
    <definedName name="_R4_9" localSheetId="10">#REF!</definedName>
    <definedName name="_R4_9">#REF!</definedName>
    <definedName name="_R5_1" localSheetId="1">#REF!</definedName>
    <definedName name="_R5_1" localSheetId="9">#REF!</definedName>
    <definedName name="_R5_1" localSheetId="10">#REF!</definedName>
    <definedName name="_R5_1">#REF!</definedName>
    <definedName name="_R5_2" localSheetId="1">#REF!</definedName>
    <definedName name="_R5_2" localSheetId="9">#REF!</definedName>
    <definedName name="_R5_2" localSheetId="10">#REF!</definedName>
    <definedName name="_R5_2">#REF!</definedName>
    <definedName name="_R5_3" localSheetId="1">#REF!</definedName>
    <definedName name="_R5_3" localSheetId="9">#REF!</definedName>
    <definedName name="_R5_3" localSheetId="10">#REF!</definedName>
    <definedName name="_R5_3">#REF!</definedName>
    <definedName name="_R5_6" localSheetId="1">#REF!</definedName>
    <definedName name="_R5_6" localSheetId="9">#REF!</definedName>
    <definedName name="_R5_6" localSheetId="10">#REF!</definedName>
    <definedName name="_R5_6">#REF!</definedName>
    <definedName name="_xlnm.Print_Area" localSheetId="3">'2graf1'!$A$1:$C$22</definedName>
    <definedName name="_xlnm.Print_Area" localSheetId="4">'2graf2'!$A$1:$C$22</definedName>
    <definedName name="_xlnm.Print_Area" localSheetId="7">'4 graf1'!$A$1:$B$24</definedName>
    <definedName name="_xlnm.Print_Area" localSheetId="8">'4 graf2'!$A$1:$B$24</definedName>
    <definedName name="suma" localSheetId="1">#REF!</definedName>
    <definedName name="suma" localSheetId="7">#REF!</definedName>
    <definedName name="suma" localSheetId="9">#REF!</definedName>
    <definedName name="suma" localSheetId="10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B4" i="230" l="1"/>
  <c r="B4" i="151" l="1"/>
  <c r="C4" i="149"/>
  <c r="B4" i="149"/>
</calcChain>
</file>

<file path=xl/sharedStrings.xml><?xml version="1.0" encoding="utf-8"?>
<sst xmlns="http://schemas.openxmlformats.org/spreadsheetml/2006/main" count="110" uniqueCount="71">
  <si>
    <t>Nota: Població calculada a meitat d'any.</t>
  </si>
  <si>
    <t>Total</t>
  </si>
  <si>
    <t>x1.000 hab</t>
  </si>
  <si>
    <t>Gener</t>
  </si>
  <si>
    <t>Juliol</t>
  </si>
  <si>
    <t>Febrer</t>
  </si>
  <si>
    <t>Agost</t>
  </si>
  <si>
    <t>Març</t>
  </si>
  <si>
    <t>Setembre</t>
  </si>
  <si>
    <t>Abril</t>
  </si>
  <si>
    <t>Octubre</t>
  </si>
  <si>
    <t>Maig</t>
  </si>
  <si>
    <t>Novembre</t>
  </si>
  <si>
    <t>Juny</t>
  </si>
  <si>
    <t>Desembre</t>
  </si>
  <si>
    <t>Construcció</t>
  </si>
  <si>
    <t>València</t>
  </si>
  <si>
    <t>%</t>
  </si>
  <si>
    <t xml:space="preserve"> 1.  Ciutat Vella</t>
  </si>
  <si>
    <t xml:space="preserve"> 3.  Extramurs</t>
  </si>
  <si>
    <t xml:space="preserve"> 4.  Campanar</t>
  </si>
  <si>
    <t xml:space="preserve"> 8.  Patraix</t>
  </si>
  <si>
    <t xml:space="preserve"> 9.  Jesús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</si>
  <si>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</si>
  <si>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</si>
  <si>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</si>
  <si>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</si>
  <si>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</si>
  <si>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</si>
  <si>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</si>
  <si>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</si>
  <si>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</si>
  <si>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</si>
  <si>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Constitucions</t>
  </si>
  <si>
    <t>Extincions</t>
  </si>
  <si>
    <t>Font: BORME. Registre Mercantil.</t>
  </si>
  <si>
    <t>Agricultura, ramaderia, silvicultura i pesca</t>
  </si>
  <si>
    <t>Indústria</t>
  </si>
  <si>
    <t xml:space="preserve"> 7.  l'Olivereta</t>
  </si>
  <si>
    <t xml:space="preserve"> 2.  l'Eixample</t>
  </si>
  <si>
    <t xml:space="preserve"> 5.  la Saïdia</t>
  </si>
  <si>
    <t xml:space="preserve"> 6.  el Pla del Real</t>
  </si>
  <si>
    <t>35. Subministrament d'energia elèctrica, gas, vapor i aire condicionat</t>
  </si>
  <si>
    <t>41. Construcció d'edificis</t>
  </si>
  <si>
    <t>43. Activitats de construcció especialitzada</t>
  </si>
  <si>
    <t>46. Comerç a l'engròs i intermediaris del comerç, excepte vehicles de motor i motocicletes</t>
  </si>
  <si>
    <t>47. Comerç al detall, excepte de vehicles de motor i motocicletes</t>
  </si>
  <si>
    <t>56. Serveis de menjars i begudes</t>
  </si>
  <si>
    <t>62. Programació, consultoria i altres activitats relacionades amb la informàtica</t>
  </si>
  <si>
    <t>66. Activitats auxiliars als serveis financers i a les assegurances</t>
  </si>
  <si>
    <t>68. Activitats immobiliàries</t>
  </si>
  <si>
    <t>69. Activitats jurídiques i de comptabilitat</t>
  </si>
  <si>
    <t>70. Activitats de les seus centrals; activitats consultoria de gestió empresarial</t>
  </si>
  <si>
    <t>71. Servicis tècnics d'arquitectura i enginyeria; assajos i anàlisis tècniques</t>
  </si>
  <si>
    <t>73. Publicitat i estudis de mercat</t>
  </si>
  <si>
    <t>85. Educació</t>
  </si>
  <si>
    <t>86. Activitats sanitàries</t>
  </si>
  <si>
    <t>45. Venda i reparació de vehicles de motor i motocicletes</t>
  </si>
  <si>
    <t>74. Altres activitats professionals, científiques i tècniques</t>
  </si>
  <si>
    <t>93. Activitats esportives, recreatives i d'entreteniment</t>
  </si>
  <si>
    <t>64. Servicis financers, excepte segurs i fons de pensions</t>
  </si>
  <si>
    <t>96. Altres servicis personals</t>
  </si>
  <si>
    <t>Servicis</t>
  </si>
  <si>
    <t>CONSTITUCIÓ I EXTINCIÓ DE SOCIETATS</t>
  </si>
  <si>
    <t>55. Serveis d'allotjament</t>
  </si>
  <si>
    <t>4. Constitució i extinció de Societats segons secció d'activitat (CNAE 2009). 2024</t>
  </si>
  <si>
    <t>3. Constitució i extinció de Societats per districte. 2024</t>
  </si>
  <si>
    <t>2. Evolució mensual de la constitució i extinció de Societats. 2024</t>
  </si>
  <si>
    <t>1. Evolució anual de la constitució i extinció de Societats. 2015-2024</t>
  </si>
  <si>
    <t>5. Constitució de Societats segons sectors d'activitat (CNAE 2009) més freqüents. 2024</t>
  </si>
  <si>
    <t>6. Extinció de Societats segons sectors d'activitat (CNAE 2009) més freqüents.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</si>
</sst>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"/>
    <numFmt numFmtId="166" formatCode="_-* #,##0.00\ [$€]_-;\-* #,##0.00\ [$€]_-;_-* &quot;-&quot;??\ [$€]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2"/>
      <name val="Courier New"/>
      <family val="3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9" fillId="2" borderId="0" xfId="0" applyFont="1" applyFill="1"/>
    <xf numFmtId="0" fontId="6" fillId="3" borderId="0" xfId="0" applyFont="1" applyFill="1"/>
    <xf numFmtId="3" fontId="6" fillId="3" borderId="0" xfId="0" applyNumberFormat="1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1"/>
    </xf>
    <xf numFmtId="0" fontId="10" fillId="0" borderId="0" xfId="0" applyFont="1"/>
    <xf numFmtId="0" fontId="9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left" indent="1"/>
    </xf>
    <xf numFmtId="0" fontId="8" fillId="0" borderId="0" xfId="0" applyFont="1" applyAlignment="1">
      <alignment horizontal="left"/>
    </xf>
    <xf numFmtId="164" fontId="6" fillId="3" borderId="0" xfId="3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3" fillId="0" borderId="0" xfId="0" applyFont="1"/>
    <xf numFmtId="165" fontId="1" fillId="0" borderId="0" xfId="0" applyNumberFormat="1" applyFont="1"/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wrapText="1"/>
    </xf>
    <xf numFmtId="10" fontId="0" fillId="0" borderId="0" xfId="3" applyNumberFormat="1" applyFont="1"/>
    <xf numFmtId="0" fontId="11" fillId="0" borderId="0" xfId="0" applyFont="1"/>
    <xf numFmtId="3" fontId="12" fillId="0" borderId="0" xfId="0" applyNumberFormat="1" applyFont="1"/>
    <xf numFmtId="164" fontId="5" fillId="0" borderId="0" xfId="3" applyNumberFormat="1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6" fillId="0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4" fillId="0" borderId="0" xfId="0" applyFont="1" applyAlignment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7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8" t="s">
        <v>63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32"/>
  <sheetViews>
    <sheetView zoomScaleNormal="100" workbookViewId="0"/>
  </sheetViews>
  <sheetFormatPr baseColWidth="10" defaultRowHeight="15" customHeight="1" x14ac:dyDescent="0.2"/>
  <cols>
    <col min="1" max="1" width="80" customWidth="1"/>
    <col min="2" max="2" width="14.28515625" style="1" customWidth="1"/>
  </cols>
  <sheetData>
    <row r="1" spans="1:2" ht="15.75" customHeight="1" x14ac:dyDescent="0.25">
      <c r="A1" s="41" t="s">
        <v>69</v>
      </c>
      <c r="B1" s="9"/>
    </row>
    <row r="2" spans="1:2" ht="15" customHeight="1" x14ac:dyDescent="0.2">
      <c r="A2" s="7"/>
      <c r="B2" s="9"/>
    </row>
    <row r="3" spans="1:2" ht="18.75" customHeight="1" x14ac:dyDescent="0.2">
      <c r="A3" s="10"/>
      <c r="B3" s="38" t="s">
        <v>33</v>
      </c>
    </row>
    <row r="4" spans="1:2" ht="15" customHeight="1" x14ac:dyDescent="0.2">
      <c r="A4" s="32" t="s">
        <v>1</v>
      </c>
      <c r="B4" s="30">
        <f>B5+B6+B8+B11</f>
        <v>3211</v>
      </c>
    </row>
    <row r="5" spans="1:2" ht="15" customHeight="1" x14ac:dyDescent="0.2">
      <c r="A5" s="11" t="s">
        <v>36</v>
      </c>
      <c r="B5" s="12">
        <v>22</v>
      </c>
    </row>
    <row r="6" spans="1:2" ht="15" customHeight="1" x14ac:dyDescent="0.2">
      <c r="A6" s="13" t="s">
        <v>37</v>
      </c>
      <c r="B6" s="14">
        <v>182</v>
      </c>
    </row>
    <row r="7" spans="1:2" ht="15" customHeight="1" x14ac:dyDescent="0.2">
      <c r="A7" s="18" t="s">
        <v>42</v>
      </c>
      <c r="B7" s="12">
        <v>64</v>
      </c>
    </row>
    <row r="8" spans="1:2" ht="15" customHeight="1" x14ac:dyDescent="0.2">
      <c r="A8" s="13" t="s">
        <v>15</v>
      </c>
      <c r="B8" s="14">
        <v>383</v>
      </c>
    </row>
    <row r="9" spans="1:2" ht="15" customHeight="1" x14ac:dyDescent="0.2">
      <c r="A9" s="18" t="s">
        <v>43</v>
      </c>
      <c r="B9" s="12">
        <v>255</v>
      </c>
    </row>
    <row r="10" spans="1:2" ht="15" customHeight="1" x14ac:dyDescent="0.2">
      <c r="A10" s="15" t="s">
        <v>44</v>
      </c>
      <c r="B10" s="14">
        <v>127</v>
      </c>
    </row>
    <row r="11" spans="1:2" ht="15" customHeight="1" x14ac:dyDescent="0.2">
      <c r="A11" s="11" t="s">
        <v>62</v>
      </c>
      <c r="B11" s="12">
        <v>2624</v>
      </c>
    </row>
    <row r="12" spans="1:2" ht="15" customHeight="1" x14ac:dyDescent="0.2">
      <c r="A12" s="15" t="s">
        <v>57</v>
      </c>
      <c r="B12" s="14">
        <v>38</v>
      </c>
    </row>
    <row r="13" spans="1:2" ht="15" customHeight="1" x14ac:dyDescent="0.2">
      <c r="A13" s="18" t="s">
        <v>45</v>
      </c>
      <c r="B13" s="12">
        <v>239</v>
      </c>
    </row>
    <row r="14" spans="1:2" ht="15" customHeight="1" x14ac:dyDescent="0.2">
      <c r="A14" s="15" t="s">
        <v>46</v>
      </c>
      <c r="B14" s="14">
        <v>196</v>
      </c>
    </row>
    <row r="15" spans="1:2" ht="15" customHeight="1" x14ac:dyDescent="0.2">
      <c r="A15" s="18" t="s">
        <v>64</v>
      </c>
      <c r="B15" s="12">
        <v>49</v>
      </c>
    </row>
    <row r="16" spans="1:2" ht="15" customHeight="1" x14ac:dyDescent="0.2">
      <c r="A16" s="15" t="s">
        <v>47</v>
      </c>
      <c r="B16" s="14">
        <v>285</v>
      </c>
    </row>
    <row r="17" spans="1:2" ht="15" customHeight="1" x14ac:dyDescent="0.2">
      <c r="A17" s="18" t="s">
        <v>48</v>
      </c>
      <c r="B17" s="12">
        <v>122</v>
      </c>
    </row>
    <row r="18" spans="1:2" ht="15" customHeight="1" x14ac:dyDescent="0.2">
      <c r="A18" s="15" t="s">
        <v>60</v>
      </c>
      <c r="B18" s="14">
        <v>65</v>
      </c>
    </row>
    <row r="19" spans="1:2" ht="15" customHeight="1" x14ac:dyDescent="0.2">
      <c r="A19" s="18" t="s">
        <v>49</v>
      </c>
      <c r="B19" s="12">
        <v>108</v>
      </c>
    </row>
    <row r="20" spans="1:2" ht="15" customHeight="1" x14ac:dyDescent="0.2">
      <c r="A20" s="15" t="s">
        <v>50</v>
      </c>
      <c r="B20" s="14">
        <v>490</v>
      </c>
    </row>
    <row r="21" spans="1:2" s="3" customFormat="1" ht="15" customHeight="1" x14ac:dyDescent="0.2">
      <c r="A21" s="18" t="s">
        <v>51</v>
      </c>
      <c r="B21" s="12">
        <v>100</v>
      </c>
    </row>
    <row r="22" spans="1:2" s="3" customFormat="1" ht="15" customHeight="1" x14ac:dyDescent="0.2">
      <c r="A22" s="15" t="s">
        <v>52</v>
      </c>
      <c r="B22" s="14">
        <v>167</v>
      </c>
    </row>
    <row r="23" spans="1:2" s="3" customFormat="1" ht="15" customHeight="1" x14ac:dyDescent="0.2">
      <c r="A23" s="18" t="s">
        <v>53</v>
      </c>
      <c r="B23" s="12">
        <v>60</v>
      </c>
    </row>
    <row r="24" spans="1:2" s="3" customFormat="1" ht="15" customHeight="1" x14ac:dyDescent="0.2">
      <c r="A24" s="15" t="s">
        <v>54</v>
      </c>
      <c r="B24" s="14">
        <v>57</v>
      </c>
    </row>
    <row r="25" spans="1:2" s="3" customFormat="1" ht="15" customHeight="1" x14ac:dyDescent="0.2">
      <c r="A25" s="18" t="s">
        <v>58</v>
      </c>
      <c r="B25" s="12">
        <v>37</v>
      </c>
    </row>
    <row r="26" spans="1:2" s="3" customFormat="1" ht="15" customHeight="1" x14ac:dyDescent="0.2">
      <c r="A26" s="15" t="s">
        <v>55</v>
      </c>
      <c r="B26" s="14">
        <v>55</v>
      </c>
    </row>
    <row r="27" spans="1:2" s="3" customFormat="1" ht="15" customHeight="1" x14ac:dyDescent="0.2">
      <c r="A27" s="18" t="s">
        <v>56</v>
      </c>
      <c r="B27" s="12">
        <v>100</v>
      </c>
    </row>
    <row r="28" spans="1:2" s="3" customFormat="1" ht="15" customHeight="1" x14ac:dyDescent="0.2">
      <c r="A28" s="15" t="s">
        <v>59</v>
      </c>
      <c r="B28" s="14">
        <v>59</v>
      </c>
    </row>
    <row r="29" spans="1:2" s="3" customFormat="1" ht="15" customHeight="1" x14ac:dyDescent="0.2">
      <c r="A29" s="18" t="s">
        <v>61</v>
      </c>
      <c r="B29" s="12">
        <v>76</v>
      </c>
    </row>
    <row r="30" spans="1:2" ht="15" customHeight="1" x14ac:dyDescent="0.2">
      <c r="A30" s="16" t="s">
        <v>35</v>
      </c>
    </row>
    <row r="32" spans="1:2" ht="15" customHeight="1" x14ac:dyDescent="0.2">
      <c r="B32" s="25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B22"/>
  <sheetViews>
    <sheetView zoomScaleNormal="100" workbookViewId="0"/>
  </sheetViews>
  <sheetFormatPr baseColWidth="10" defaultRowHeight="15" customHeight="1" x14ac:dyDescent="0.2"/>
  <cols>
    <col min="1" max="1" width="80" customWidth="1"/>
    <col min="2" max="2" width="14.28515625" style="1" customWidth="1"/>
  </cols>
  <sheetData>
    <row r="1" spans="1:2" ht="15.75" customHeight="1" x14ac:dyDescent="0.25">
      <c r="A1" s="41" t="s">
        <v>70</v>
      </c>
      <c r="B1" s="9"/>
    </row>
    <row r="2" spans="1:2" ht="15" customHeight="1" x14ac:dyDescent="0.2">
      <c r="A2" s="7"/>
      <c r="B2" s="9"/>
    </row>
    <row r="3" spans="1:2" ht="18.75" customHeight="1" x14ac:dyDescent="0.2">
      <c r="A3" s="10"/>
      <c r="B3" s="38" t="s">
        <v>34</v>
      </c>
    </row>
    <row r="4" spans="1:2" ht="15" customHeight="1" x14ac:dyDescent="0.2">
      <c r="A4" s="32" t="s">
        <v>1</v>
      </c>
      <c r="B4" s="30">
        <v>855</v>
      </c>
    </row>
    <row r="5" spans="1:2" ht="15" customHeight="1" x14ac:dyDescent="0.2">
      <c r="A5" s="11" t="s">
        <v>36</v>
      </c>
      <c r="B5" s="12">
        <v>12</v>
      </c>
    </row>
    <row r="6" spans="1:2" ht="15" customHeight="1" x14ac:dyDescent="0.2">
      <c r="A6" s="13" t="s">
        <v>37</v>
      </c>
      <c r="B6" s="14">
        <v>79</v>
      </c>
    </row>
    <row r="7" spans="1:2" ht="15" customHeight="1" x14ac:dyDescent="0.2">
      <c r="A7" s="18" t="s">
        <v>42</v>
      </c>
      <c r="B7" s="12">
        <v>47</v>
      </c>
    </row>
    <row r="8" spans="1:2" ht="15" customHeight="1" x14ac:dyDescent="0.2">
      <c r="A8" s="13" t="s">
        <v>15</v>
      </c>
      <c r="B8" s="14">
        <v>98</v>
      </c>
    </row>
    <row r="9" spans="1:2" ht="15" customHeight="1" x14ac:dyDescent="0.2">
      <c r="A9" s="18" t="s">
        <v>43</v>
      </c>
      <c r="B9" s="12">
        <v>75</v>
      </c>
    </row>
    <row r="10" spans="1:2" ht="15" customHeight="1" x14ac:dyDescent="0.2">
      <c r="A10" s="15" t="s">
        <v>44</v>
      </c>
      <c r="B10" s="14">
        <v>21</v>
      </c>
    </row>
    <row r="11" spans="1:2" ht="15" customHeight="1" x14ac:dyDescent="0.2">
      <c r="A11" s="11" t="s">
        <v>62</v>
      </c>
      <c r="B11" s="12">
        <v>666</v>
      </c>
    </row>
    <row r="12" spans="1:2" ht="15" customHeight="1" x14ac:dyDescent="0.2">
      <c r="A12" s="15" t="s">
        <v>57</v>
      </c>
      <c r="B12" s="14">
        <v>86</v>
      </c>
    </row>
    <row r="13" spans="1:2" ht="15" customHeight="1" x14ac:dyDescent="0.2">
      <c r="A13" s="18" t="s">
        <v>45</v>
      </c>
      <c r="B13" s="12">
        <v>62</v>
      </c>
    </row>
    <row r="14" spans="1:2" ht="15" customHeight="1" x14ac:dyDescent="0.2">
      <c r="A14" s="15" t="s">
        <v>47</v>
      </c>
      <c r="B14" s="14">
        <v>53</v>
      </c>
    </row>
    <row r="15" spans="1:2" ht="15" customHeight="1" x14ac:dyDescent="0.2">
      <c r="A15" s="18" t="s">
        <v>48</v>
      </c>
      <c r="B15" s="12">
        <v>26</v>
      </c>
    </row>
    <row r="16" spans="1:2" ht="15" customHeight="1" x14ac:dyDescent="0.2">
      <c r="A16" s="15" t="s">
        <v>50</v>
      </c>
      <c r="B16" s="14">
        <v>95</v>
      </c>
    </row>
    <row r="17" spans="1:2" s="3" customFormat="1" ht="15" customHeight="1" x14ac:dyDescent="0.2">
      <c r="A17" s="18" t="s">
        <v>51</v>
      </c>
      <c r="B17" s="12">
        <v>31</v>
      </c>
    </row>
    <row r="18" spans="1:2" s="3" customFormat="1" ht="15" customHeight="1" x14ac:dyDescent="0.2">
      <c r="A18" s="15" t="s">
        <v>52</v>
      </c>
      <c r="B18" s="14">
        <v>29</v>
      </c>
    </row>
    <row r="19" spans="1:2" s="3" customFormat="1" ht="15" customHeight="1" x14ac:dyDescent="0.2">
      <c r="A19" s="18" t="s">
        <v>53</v>
      </c>
      <c r="B19" s="12">
        <v>21</v>
      </c>
    </row>
    <row r="20" spans="1:2" s="3" customFormat="1" ht="15" customHeight="1" x14ac:dyDescent="0.2">
      <c r="A20" s="15" t="s">
        <v>54</v>
      </c>
      <c r="B20" s="14">
        <v>25</v>
      </c>
    </row>
    <row r="21" spans="1:2" s="3" customFormat="1" ht="15" customHeight="1" x14ac:dyDescent="0.2">
      <c r="A21" s="18" t="s">
        <v>58</v>
      </c>
      <c r="B21" s="12">
        <v>26</v>
      </c>
    </row>
    <row r="22" spans="1:2" s="1" customFormat="1" ht="15" customHeight="1" x14ac:dyDescent="0.2">
      <c r="A22" s="16" t="s">
        <v>35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14"/>
  <sheetViews>
    <sheetView workbookViewId="0"/>
  </sheetViews>
  <sheetFormatPr baseColWidth="10" defaultRowHeight="15" customHeight="1" x14ac:dyDescent="0.2"/>
  <cols>
    <col min="1" max="1" width="10.28515625" customWidth="1"/>
    <col min="2" max="3" width="14.28515625" style="1" customWidth="1"/>
    <col min="5" max="5" width="11.42578125" style="2" customWidth="1"/>
  </cols>
  <sheetData>
    <row r="1" spans="1:5" ht="15.75" customHeight="1" x14ac:dyDescent="0.25">
      <c r="A1" s="8" t="s">
        <v>68</v>
      </c>
      <c r="B1" s="9"/>
      <c r="C1" s="9"/>
    </row>
    <row r="2" spans="1:5" ht="15" customHeight="1" x14ac:dyDescent="0.2">
      <c r="A2" s="7"/>
      <c r="B2" s="9"/>
      <c r="C2" s="9"/>
    </row>
    <row r="3" spans="1:5" ht="18.75" customHeight="1" x14ac:dyDescent="0.2">
      <c r="A3" s="10"/>
      <c r="B3" s="38" t="s">
        <v>33</v>
      </c>
      <c r="C3" s="38" t="s">
        <v>34</v>
      </c>
    </row>
    <row r="4" spans="1:5" ht="15" customHeight="1" x14ac:dyDescent="0.2">
      <c r="A4" s="39">
        <v>2015</v>
      </c>
      <c r="B4" s="14">
        <v>2257</v>
      </c>
      <c r="C4" s="14">
        <v>703</v>
      </c>
      <c r="E4" s="26"/>
    </row>
    <row r="5" spans="1:5" ht="15" customHeight="1" x14ac:dyDescent="0.2">
      <c r="A5" s="40">
        <v>2016</v>
      </c>
      <c r="B5" s="12">
        <v>2322</v>
      </c>
      <c r="C5" s="12">
        <v>734</v>
      </c>
      <c r="E5" s="26"/>
    </row>
    <row r="6" spans="1:5" ht="15" customHeight="1" x14ac:dyDescent="0.2">
      <c r="A6" s="39">
        <v>2017</v>
      </c>
      <c r="B6" s="14">
        <v>2392</v>
      </c>
      <c r="C6" s="14">
        <v>688</v>
      </c>
      <c r="E6" s="26"/>
    </row>
    <row r="7" spans="1:5" ht="15" customHeight="1" x14ac:dyDescent="0.2">
      <c r="A7" s="40">
        <v>2018</v>
      </c>
      <c r="B7" s="12">
        <v>2462</v>
      </c>
      <c r="C7" s="12">
        <v>664</v>
      </c>
      <c r="E7" s="26"/>
    </row>
    <row r="8" spans="1:5" ht="15" customHeight="1" x14ac:dyDescent="0.2">
      <c r="A8" s="39">
        <v>2019</v>
      </c>
      <c r="B8" s="14">
        <v>2553</v>
      </c>
      <c r="C8" s="14">
        <v>894</v>
      </c>
      <c r="E8" s="26"/>
    </row>
    <row r="9" spans="1:5" ht="15" customHeight="1" x14ac:dyDescent="0.2">
      <c r="A9" s="40">
        <v>2020</v>
      </c>
      <c r="B9" s="12">
        <v>2175</v>
      </c>
      <c r="C9" s="12">
        <v>660</v>
      </c>
      <c r="E9" s="26"/>
    </row>
    <row r="10" spans="1:5" ht="15" customHeight="1" x14ac:dyDescent="0.2">
      <c r="A10" s="39">
        <v>2021</v>
      </c>
      <c r="B10" s="14">
        <v>2526</v>
      </c>
      <c r="C10" s="14">
        <v>1032</v>
      </c>
      <c r="E10" s="26"/>
    </row>
    <row r="11" spans="1:5" ht="15" customHeight="1" x14ac:dyDescent="0.2">
      <c r="A11" s="40">
        <v>2022</v>
      </c>
      <c r="B11" s="12">
        <v>2528</v>
      </c>
      <c r="C11" s="12">
        <v>1130</v>
      </c>
      <c r="E11" s="26"/>
    </row>
    <row r="12" spans="1:5" ht="15" customHeight="1" x14ac:dyDescent="0.2">
      <c r="A12" s="39">
        <v>2023</v>
      </c>
      <c r="B12" s="14">
        <v>3013</v>
      </c>
      <c r="C12" s="14">
        <v>797</v>
      </c>
      <c r="E12" s="26"/>
    </row>
    <row r="13" spans="1:5" ht="15" customHeight="1" x14ac:dyDescent="0.2">
      <c r="A13" s="40">
        <v>2024</v>
      </c>
      <c r="B13" s="12">
        <v>3211</v>
      </c>
      <c r="C13" s="12">
        <v>855</v>
      </c>
      <c r="E13" s="26"/>
    </row>
    <row r="14" spans="1:5" ht="15" customHeight="1" x14ac:dyDescent="0.2">
      <c r="A14" s="16" t="s">
        <v>35</v>
      </c>
    </row>
  </sheetData>
  <sortState ref="A7:D17">
    <sortCondition ref="A7:A17"/>
  </sortState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8">
    <pageSetUpPr fitToPage="1"/>
  </sheetPr>
  <dimension ref="A1:E17"/>
  <sheetViews>
    <sheetView workbookViewId="0"/>
  </sheetViews>
  <sheetFormatPr baseColWidth="10" defaultRowHeight="15" customHeight="1" x14ac:dyDescent="0.2"/>
  <cols>
    <col min="1" max="1" width="18.85546875" customWidth="1"/>
    <col min="2" max="3" width="14.28515625" style="1" customWidth="1"/>
    <col min="5" max="5" width="11.42578125" style="2" customWidth="1"/>
  </cols>
  <sheetData>
    <row r="1" spans="1:5" ht="15.75" customHeight="1" x14ac:dyDescent="0.25">
      <c r="A1" s="8" t="s">
        <v>67</v>
      </c>
      <c r="B1" s="9"/>
      <c r="C1" s="9"/>
    </row>
    <row r="2" spans="1:5" ht="15" customHeight="1" x14ac:dyDescent="0.2">
      <c r="A2" s="7"/>
      <c r="B2" s="9"/>
      <c r="C2" s="9"/>
    </row>
    <row r="3" spans="1:5" ht="18.75" customHeight="1" x14ac:dyDescent="0.2">
      <c r="A3" s="10"/>
      <c r="B3" s="17" t="s">
        <v>33</v>
      </c>
      <c r="C3" s="17" t="s">
        <v>34</v>
      </c>
    </row>
    <row r="4" spans="1:5" ht="15" customHeight="1" x14ac:dyDescent="0.2">
      <c r="A4" s="29" t="s">
        <v>1</v>
      </c>
      <c r="B4" s="30">
        <f>SUM(B5:B16)</f>
        <v>3211</v>
      </c>
      <c r="C4" s="30">
        <f>SUM(C5:C16)</f>
        <v>855</v>
      </c>
    </row>
    <row r="5" spans="1:5" ht="15" customHeight="1" x14ac:dyDescent="0.2">
      <c r="A5" s="18" t="s">
        <v>3</v>
      </c>
      <c r="B5" s="12">
        <v>254</v>
      </c>
      <c r="C5" s="12">
        <v>131</v>
      </c>
      <c r="E5" s="26"/>
    </row>
    <row r="6" spans="1:5" ht="15" customHeight="1" x14ac:dyDescent="0.2">
      <c r="A6" s="15" t="s">
        <v>5</v>
      </c>
      <c r="B6" s="14">
        <v>317</v>
      </c>
      <c r="C6" s="14">
        <v>74</v>
      </c>
      <c r="E6" s="26"/>
    </row>
    <row r="7" spans="1:5" ht="15" customHeight="1" x14ac:dyDescent="0.2">
      <c r="A7" s="18" t="s">
        <v>7</v>
      </c>
      <c r="B7" s="12">
        <v>283</v>
      </c>
      <c r="C7" s="12">
        <v>63</v>
      </c>
      <c r="E7" s="26"/>
    </row>
    <row r="8" spans="1:5" ht="15" customHeight="1" x14ac:dyDescent="0.2">
      <c r="A8" s="15" t="s">
        <v>9</v>
      </c>
      <c r="B8" s="14">
        <v>272</v>
      </c>
      <c r="C8" s="14">
        <v>77</v>
      </c>
      <c r="E8" s="26"/>
    </row>
    <row r="9" spans="1:5" ht="15" customHeight="1" x14ac:dyDescent="0.2">
      <c r="A9" s="18" t="s">
        <v>11</v>
      </c>
      <c r="B9" s="12">
        <v>291</v>
      </c>
      <c r="C9" s="12">
        <v>55</v>
      </c>
      <c r="E9" s="26"/>
    </row>
    <row r="10" spans="1:5" ht="15" customHeight="1" x14ac:dyDescent="0.2">
      <c r="A10" s="15" t="s">
        <v>13</v>
      </c>
      <c r="B10" s="14">
        <v>322</v>
      </c>
      <c r="C10" s="14">
        <v>58</v>
      </c>
      <c r="E10" s="26"/>
    </row>
    <row r="11" spans="1:5" ht="15" customHeight="1" x14ac:dyDescent="0.2">
      <c r="A11" s="18" t="s">
        <v>4</v>
      </c>
      <c r="B11" s="12">
        <v>282</v>
      </c>
      <c r="C11" s="12">
        <v>71</v>
      </c>
      <c r="E11" s="26"/>
    </row>
    <row r="12" spans="1:5" ht="15" customHeight="1" x14ac:dyDescent="0.2">
      <c r="A12" s="15" t="s">
        <v>6</v>
      </c>
      <c r="B12" s="14">
        <v>184</v>
      </c>
      <c r="C12" s="14">
        <v>34</v>
      </c>
      <c r="E12" s="26"/>
    </row>
    <row r="13" spans="1:5" ht="15" customHeight="1" x14ac:dyDescent="0.2">
      <c r="A13" s="18" t="s">
        <v>8</v>
      </c>
      <c r="B13" s="12">
        <v>201</v>
      </c>
      <c r="C13" s="12">
        <v>39</v>
      </c>
      <c r="E13" s="26"/>
    </row>
    <row r="14" spans="1:5" ht="15" customHeight="1" x14ac:dyDescent="0.2">
      <c r="A14" s="15" t="s">
        <v>10</v>
      </c>
      <c r="B14" s="14">
        <v>291</v>
      </c>
      <c r="C14" s="14">
        <v>83</v>
      </c>
      <c r="E14" s="26"/>
    </row>
    <row r="15" spans="1:5" ht="15" customHeight="1" x14ac:dyDescent="0.2">
      <c r="A15" s="18" t="s">
        <v>12</v>
      </c>
      <c r="B15" s="12">
        <v>246</v>
      </c>
      <c r="C15" s="12">
        <v>77</v>
      </c>
      <c r="E15" s="26"/>
    </row>
    <row r="16" spans="1:5" ht="15" customHeight="1" x14ac:dyDescent="0.2">
      <c r="A16" s="15" t="s">
        <v>14</v>
      </c>
      <c r="B16" s="14">
        <v>268</v>
      </c>
      <c r="C16" s="14">
        <v>93</v>
      </c>
      <c r="E16" s="26"/>
    </row>
    <row r="17" spans="1:1" ht="15" customHeight="1" x14ac:dyDescent="0.2">
      <c r="A17" s="16" t="s">
        <v>35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3">
    <pageSetUpPr fitToPage="1"/>
  </sheetPr>
  <dimension ref="E8:F12"/>
  <sheetViews>
    <sheetView workbookViewId="0"/>
  </sheetViews>
  <sheetFormatPr baseColWidth="10" defaultColWidth="11.42578125" defaultRowHeight="15" customHeight="1" x14ac:dyDescent="0.2"/>
  <cols>
    <col min="1" max="1" width="5.7109375" style="2" customWidth="1"/>
    <col min="2" max="2" width="75.7109375" style="2" customWidth="1"/>
    <col min="3" max="16384" width="11.42578125" style="2"/>
  </cols>
  <sheetData>
    <row r="8" spans="5:6" ht="15" customHeight="1" x14ac:dyDescent="0.2">
      <c r="E8" s="27"/>
    </row>
    <row r="9" spans="5:6" ht="15" customHeight="1" x14ac:dyDescent="0.2">
      <c r="E9" s="27"/>
    </row>
    <row r="10" spans="5:6" ht="15" customHeight="1" x14ac:dyDescent="0.2">
      <c r="E10" s="27"/>
    </row>
    <row r="11" spans="5:6" ht="15" customHeight="1" x14ac:dyDescent="0.2">
      <c r="E11" s="27"/>
      <c r="F11" s="28"/>
    </row>
    <row r="12" spans="5:6" ht="15" customHeight="1" x14ac:dyDescent="0.2">
      <c r="E12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5">
    <pageSetUpPr fitToPage="1"/>
  </sheetPr>
  <dimension ref="E8:F12"/>
  <sheetViews>
    <sheetView workbookViewId="0"/>
  </sheetViews>
  <sheetFormatPr baseColWidth="10" defaultColWidth="11.42578125" defaultRowHeight="15" customHeight="1" x14ac:dyDescent="0.2"/>
  <cols>
    <col min="1" max="1" width="5.7109375" style="2" customWidth="1"/>
    <col min="2" max="2" width="75.7109375" style="2" customWidth="1"/>
    <col min="3" max="3" width="11.42578125" style="2" customWidth="1"/>
    <col min="4" max="5" width="11.42578125" style="2"/>
    <col min="6" max="6" width="11.42578125" style="2" customWidth="1"/>
    <col min="7" max="16384" width="11.42578125" style="2"/>
  </cols>
  <sheetData>
    <row r="8" spans="5:6" ht="15" customHeight="1" x14ac:dyDescent="0.2">
      <c r="E8" s="27"/>
    </row>
    <row r="9" spans="5:6" ht="15" customHeight="1" x14ac:dyDescent="0.2">
      <c r="E9" s="27"/>
    </row>
    <row r="10" spans="5:6" ht="15" customHeight="1" x14ac:dyDescent="0.2">
      <c r="E10" s="27"/>
    </row>
    <row r="11" spans="5:6" ht="15" customHeight="1" x14ac:dyDescent="0.2">
      <c r="E11" s="27"/>
      <c r="F11" s="28"/>
    </row>
    <row r="12" spans="5:6" ht="15" customHeight="1" x14ac:dyDescent="0.2">
      <c r="E12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0">
    <pageSetUpPr fitToPage="1"/>
  </sheetPr>
  <dimension ref="A1:F25"/>
  <sheetViews>
    <sheetView workbookViewId="0"/>
  </sheetViews>
  <sheetFormatPr baseColWidth="10" defaultRowHeight="15" customHeight="1" x14ac:dyDescent="0.2"/>
  <cols>
    <col min="1" max="1" width="22.140625" customWidth="1"/>
    <col min="2" max="5" width="14.28515625" style="1" customWidth="1"/>
    <col min="6" max="6" width="11.42578125" style="35" customWidth="1"/>
  </cols>
  <sheetData>
    <row r="1" spans="1:6" ht="15.75" customHeight="1" x14ac:dyDescent="0.25">
      <c r="A1" s="8" t="s">
        <v>66</v>
      </c>
      <c r="B1" s="9"/>
      <c r="C1" s="9"/>
      <c r="D1" s="9"/>
      <c r="E1" s="9"/>
    </row>
    <row r="2" spans="1:6" ht="15" customHeight="1" x14ac:dyDescent="0.2">
      <c r="A2" s="7"/>
      <c r="B2" s="9"/>
      <c r="C2" s="9"/>
      <c r="D2" s="9"/>
      <c r="E2" s="9"/>
    </row>
    <row r="3" spans="1:6" ht="18.75" customHeight="1" x14ac:dyDescent="0.2">
      <c r="A3" s="10"/>
      <c r="B3" s="17" t="s">
        <v>33</v>
      </c>
      <c r="C3" s="17" t="s">
        <v>2</v>
      </c>
      <c r="D3" s="17" t="s">
        <v>34</v>
      </c>
      <c r="E3" s="17" t="s">
        <v>2</v>
      </c>
    </row>
    <row r="4" spans="1:6" ht="15" customHeight="1" x14ac:dyDescent="0.2">
      <c r="A4" s="33" t="s">
        <v>16</v>
      </c>
      <c r="B4" s="30">
        <v>3211</v>
      </c>
      <c r="C4" s="31">
        <v>3.8339611827847859</v>
      </c>
      <c r="D4" s="30">
        <v>855</v>
      </c>
      <c r="E4" s="31">
        <v>1.0208772380196176</v>
      </c>
      <c r="F4" s="36"/>
    </row>
    <row r="5" spans="1:6" ht="15" customHeight="1" x14ac:dyDescent="0.2">
      <c r="A5" s="18" t="s">
        <v>18</v>
      </c>
      <c r="B5" s="12">
        <v>477</v>
      </c>
      <c r="C5" s="22">
        <v>15.765468006345849</v>
      </c>
      <c r="D5" s="12">
        <v>191</v>
      </c>
      <c r="E5" s="22">
        <v>6.3127974616604972</v>
      </c>
      <c r="F5" s="36"/>
    </row>
    <row r="6" spans="1:6" ht="15" customHeight="1" x14ac:dyDescent="0.2">
      <c r="A6" s="15" t="s">
        <v>39</v>
      </c>
      <c r="B6" s="14">
        <v>574</v>
      </c>
      <c r="C6" s="21">
        <v>12.774433329253229</v>
      </c>
      <c r="D6" s="14">
        <v>129</v>
      </c>
      <c r="E6" s="21">
        <v>2.8709092325325201</v>
      </c>
      <c r="F6" s="36"/>
    </row>
    <row r="7" spans="1:6" ht="15" customHeight="1" x14ac:dyDescent="0.2">
      <c r="A7" s="18" t="s">
        <v>19</v>
      </c>
      <c r="B7" s="12">
        <v>256</v>
      </c>
      <c r="C7" s="22">
        <v>5.0187221862808524</v>
      </c>
      <c r="D7" s="12">
        <v>64</v>
      </c>
      <c r="E7" s="22">
        <v>1.2546805465702131</v>
      </c>
      <c r="F7" s="36"/>
    </row>
    <row r="8" spans="1:6" ht="15" customHeight="1" x14ac:dyDescent="0.2">
      <c r="A8" s="15" t="s">
        <v>20</v>
      </c>
      <c r="B8" s="14">
        <v>141</v>
      </c>
      <c r="C8" s="21">
        <v>3.4128040663197385</v>
      </c>
      <c r="D8" s="14">
        <v>35</v>
      </c>
      <c r="E8" s="21">
        <v>0.8471499455403606</v>
      </c>
      <c r="F8" s="36"/>
    </row>
    <row r="9" spans="1:6" ht="15" customHeight="1" x14ac:dyDescent="0.2">
      <c r="A9" s="18" t="s">
        <v>40</v>
      </c>
      <c r="B9" s="12">
        <v>96</v>
      </c>
      <c r="C9" s="22">
        <v>1.9758371580875542</v>
      </c>
      <c r="D9" s="12">
        <v>27</v>
      </c>
      <c r="E9" s="22">
        <v>0.55570420071212467</v>
      </c>
      <c r="F9" s="36"/>
    </row>
    <row r="10" spans="1:6" ht="15" customHeight="1" x14ac:dyDescent="0.2">
      <c r="A10" s="15" t="s">
        <v>41</v>
      </c>
      <c r="B10" s="14">
        <v>161</v>
      </c>
      <c r="C10" s="21">
        <v>5.1746858226464818</v>
      </c>
      <c r="D10" s="14">
        <v>56</v>
      </c>
      <c r="E10" s="21">
        <v>1.7998907209205155</v>
      </c>
      <c r="F10" s="36"/>
    </row>
    <row r="11" spans="1:6" ht="15" customHeight="1" x14ac:dyDescent="0.2">
      <c r="A11" s="18" t="s">
        <v>38</v>
      </c>
      <c r="B11" s="12">
        <v>97</v>
      </c>
      <c r="C11" s="22">
        <v>1.8691048529284249</v>
      </c>
      <c r="D11" s="12">
        <v>26</v>
      </c>
      <c r="E11" s="22">
        <v>0.50099717707359837</v>
      </c>
      <c r="F11" s="36"/>
    </row>
    <row r="12" spans="1:6" ht="15" customHeight="1" x14ac:dyDescent="0.2">
      <c r="A12" s="15" t="s">
        <v>21</v>
      </c>
      <c r="B12" s="14">
        <v>169</v>
      </c>
      <c r="C12" s="21">
        <v>2.828357209800509</v>
      </c>
      <c r="D12" s="14">
        <v>46</v>
      </c>
      <c r="E12" s="21">
        <v>0.76984870799303784</v>
      </c>
      <c r="F12" s="36"/>
    </row>
    <row r="13" spans="1:6" ht="15" customHeight="1" x14ac:dyDescent="0.2">
      <c r="A13" s="18" t="s">
        <v>22</v>
      </c>
      <c r="B13" s="12">
        <v>118</v>
      </c>
      <c r="C13" s="22">
        <v>2.1874739310574953</v>
      </c>
      <c r="D13" s="12">
        <v>21</v>
      </c>
      <c r="E13" s="22">
        <v>0.38929620806955423</v>
      </c>
      <c r="F13" s="36"/>
    </row>
    <row r="14" spans="1:6" ht="15" customHeight="1" x14ac:dyDescent="0.2">
      <c r="A14" s="15" t="s">
        <v>23</v>
      </c>
      <c r="B14" s="14">
        <v>224</v>
      </c>
      <c r="C14" s="21">
        <v>2.7384030464733891</v>
      </c>
      <c r="D14" s="14">
        <v>54</v>
      </c>
      <c r="E14" s="21">
        <v>0.66015073441769201</v>
      </c>
      <c r="F14" s="36"/>
    </row>
    <row r="15" spans="1:6" ht="15" customHeight="1" x14ac:dyDescent="0.2">
      <c r="A15" s="18" t="s">
        <v>24</v>
      </c>
      <c r="B15" s="12">
        <v>135</v>
      </c>
      <c r="C15" s="22">
        <v>2.3568847221494789</v>
      </c>
      <c r="D15" s="12">
        <v>24</v>
      </c>
      <c r="E15" s="22">
        <v>0.41900172838212957</v>
      </c>
      <c r="F15" s="36"/>
    </row>
    <row r="16" spans="1:6" ht="15" customHeight="1" x14ac:dyDescent="0.2">
      <c r="A16" s="15" t="s">
        <v>25</v>
      </c>
      <c r="B16" s="14">
        <v>222</v>
      </c>
      <c r="C16" s="21">
        <v>3.2793665800047269</v>
      </c>
      <c r="D16" s="14">
        <v>44</v>
      </c>
      <c r="E16" s="21">
        <v>0.64996454738832432</v>
      </c>
      <c r="F16" s="36"/>
    </row>
    <row r="17" spans="1:6" ht="15" customHeight="1" x14ac:dyDescent="0.2">
      <c r="A17" s="18" t="s">
        <v>26</v>
      </c>
      <c r="B17" s="12">
        <v>94</v>
      </c>
      <c r="C17" s="22">
        <v>2.5789459244423716</v>
      </c>
      <c r="D17" s="12">
        <v>43</v>
      </c>
      <c r="E17" s="22">
        <v>1.1797305824576807</v>
      </c>
      <c r="F17" s="36"/>
    </row>
    <row r="18" spans="1:6" ht="15" customHeight="1" x14ac:dyDescent="0.2">
      <c r="A18" s="15" t="s">
        <v>27</v>
      </c>
      <c r="B18" s="14">
        <v>76</v>
      </c>
      <c r="C18" s="21">
        <v>2.6546972422585884</v>
      </c>
      <c r="D18" s="14">
        <v>23</v>
      </c>
      <c r="E18" s="21">
        <v>0.80339521805194125</v>
      </c>
      <c r="F18" s="36"/>
    </row>
    <row r="19" spans="1:6" ht="15" customHeight="1" x14ac:dyDescent="0.2">
      <c r="A19" s="18" t="s">
        <v>28</v>
      </c>
      <c r="B19" s="12">
        <v>120</v>
      </c>
      <c r="C19" s="22">
        <v>2.0909201791221621</v>
      </c>
      <c r="D19" s="12">
        <v>22</v>
      </c>
      <c r="E19" s="22">
        <v>0.38333536617239639</v>
      </c>
      <c r="F19" s="36"/>
    </row>
    <row r="20" spans="1:6" ht="15" customHeight="1" x14ac:dyDescent="0.2">
      <c r="A20" s="15" t="s">
        <v>29</v>
      </c>
      <c r="B20" s="14">
        <v>123</v>
      </c>
      <c r="C20" s="21">
        <v>2.4327772228760174</v>
      </c>
      <c r="D20" s="14">
        <v>24</v>
      </c>
      <c r="E20" s="21">
        <v>0.47468823860995463</v>
      </c>
      <c r="F20" s="36"/>
    </row>
    <row r="21" spans="1:6" ht="15" customHeight="1" x14ac:dyDescent="0.2">
      <c r="A21" s="18" t="s">
        <v>30</v>
      </c>
      <c r="B21" s="12">
        <v>18</v>
      </c>
      <c r="C21" s="22">
        <v>2.5371766861653393</v>
      </c>
      <c r="D21" s="12">
        <v>6</v>
      </c>
      <c r="E21" s="22">
        <v>0.84572556205511307</v>
      </c>
      <c r="F21" s="36"/>
    </row>
    <row r="22" spans="1:6" ht="15" customHeight="1" x14ac:dyDescent="0.2">
      <c r="A22" s="15" t="s">
        <v>31</v>
      </c>
      <c r="B22" s="14">
        <v>56</v>
      </c>
      <c r="C22" s="21">
        <v>3.6304700162074552</v>
      </c>
      <c r="D22" s="14">
        <v>10</v>
      </c>
      <c r="E22" s="21">
        <v>0.64829821717990277</v>
      </c>
      <c r="F22" s="36"/>
    </row>
    <row r="23" spans="1:6" ht="15" customHeight="1" x14ac:dyDescent="0.2">
      <c r="A23" s="18" t="s">
        <v>32</v>
      </c>
      <c r="B23" s="12">
        <v>54</v>
      </c>
      <c r="C23" s="22">
        <v>2.4120603015075375</v>
      </c>
      <c r="D23" s="12">
        <v>10</v>
      </c>
      <c r="E23" s="22">
        <v>0.44667783361250696</v>
      </c>
      <c r="F23" s="36"/>
    </row>
    <row r="24" spans="1:6" ht="15" customHeight="1" x14ac:dyDescent="0.2">
      <c r="A24" s="16" t="s">
        <v>0</v>
      </c>
      <c r="F24" s="36"/>
    </row>
    <row r="25" spans="1:6" ht="15" customHeight="1" x14ac:dyDescent="0.2">
      <c r="A25" s="16" t="s">
        <v>35</v>
      </c>
      <c r="F25" s="3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>
    <pageSetUpPr fitToPage="1"/>
  </sheetPr>
  <dimension ref="A1:F10"/>
  <sheetViews>
    <sheetView workbookViewId="0"/>
  </sheetViews>
  <sheetFormatPr baseColWidth="10" defaultRowHeight="15" customHeight="1" x14ac:dyDescent="0.2"/>
  <cols>
    <col min="1" max="1" width="35.7109375" customWidth="1"/>
    <col min="2" max="2" width="14.28515625" style="1" customWidth="1"/>
    <col min="3" max="3" width="9.28515625" style="1" customWidth="1"/>
    <col min="4" max="4" width="14.28515625" style="1" customWidth="1"/>
    <col min="5" max="5" width="8.140625" style="1" customWidth="1"/>
  </cols>
  <sheetData>
    <row r="1" spans="1:6" ht="15.75" customHeight="1" x14ac:dyDescent="0.25">
      <c r="A1" s="8" t="s">
        <v>65</v>
      </c>
      <c r="B1" s="9"/>
      <c r="C1" s="9"/>
      <c r="D1" s="9"/>
      <c r="E1" s="9"/>
    </row>
    <row r="2" spans="1:6" ht="15" customHeight="1" x14ac:dyDescent="0.2">
      <c r="A2" s="7"/>
      <c r="B2" s="9"/>
      <c r="C2" s="9"/>
      <c r="D2" s="9"/>
      <c r="E2" s="9"/>
    </row>
    <row r="3" spans="1:6" ht="18.75" customHeight="1" x14ac:dyDescent="0.2">
      <c r="A3" s="10"/>
      <c r="B3" s="17" t="s">
        <v>33</v>
      </c>
      <c r="C3" s="38" t="s">
        <v>17</v>
      </c>
      <c r="D3" s="17" t="s">
        <v>34</v>
      </c>
      <c r="E3" s="38" t="s">
        <v>17</v>
      </c>
    </row>
    <row r="4" spans="1:6" ht="15" customHeight="1" x14ac:dyDescent="0.2">
      <c r="A4" s="32" t="s">
        <v>1</v>
      </c>
      <c r="B4" s="30">
        <f>SUM(B5:B8)</f>
        <v>3211</v>
      </c>
      <c r="C4" s="37">
        <v>1</v>
      </c>
      <c r="D4" s="30">
        <v>855</v>
      </c>
      <c r="E4" s="37">
        <v>1</v>
      </c>
    </row>
    <row r="5" spans="1:6" ht="15" customHeight="1" x14ac:dyDescent="0.2">
      <c r="A5" s="18" t="s">
        <v>36</v>
      </c>
      <c r="B5" s="12">
        <v>22</v>
      </c>
      <c r="C5" s="20">
        <v>6.8514481469947059E-3</v>
      </c>
      <c r="D5" s="12">
        <v>12</v>
      </c>
      <c r="E5" s="20">
        <v>1.4035087719298246E-2</v>
      </c>
      <c r="F5" s="34"/>
    </row>
    <row r="6" spans="1:6" ht="15" customHeight="1" x14ac:dyDescent="0.2">
      <c r="A6" s="15" t="s">
        <v>37</v>
      </c>
      <c r="B6" s="14">
        <v>182</v>
      </c>
      <c r="C6" s="23">
        <v>5.6680161943319839E-2</v>
      </c>
      <c r="D6" s="14">
        <v>79</v>
      </c>
      <c r="E6" s="23">
        <v>9.2397660818713451E-2</v>
      </c>
    </row>
    <row r="7" spans="1:6" ht="15" customHeight="1" x14ac:dyDescent="0.2">
      <c r="A7" s="18" t="s">
        <v>15</v>
      </c>
      <c r="B7" s="12">
        <v>383</v>
      </c>
      <c r="C7" s="20">
        <v>0.11927748364995329</v>
      </c>
      <c r="D7" s="12">
        <v>98</v>
      </c>
      <c r="E7" s="20">
        <v>0.11461988304093568</v>
      </c>
    </row>
    <row r="8" spans="1:6" ht="15" customHeight="1" x14ac:dyDescent="0.2">
      <c r="A8" s="15" t="s">
        <v>62</v>
      </c>
      <c r="B8" s="14">
        <v>2624</v>
      </c>
      <c r="C8" s="23">
        <v>0.81719090625973212</v>
      </c>
      <c r="D8" s="14">
        <v>666</v>
      </c>
      <c r="E8" s="23">
        <v>0.77894736842105261</v>
      </c>
    </row>
    <row r="9" spans="1:6" ht="15" customHeight="1" x14ac:dyDescent="0.2">
      <c r="A9" s="16" t="s">
        <v>35</v>
      </c>
    </row>
    <row r="10" spans="1:6" ht="15" customHeight="1" x14ac:dyDescent="0.2">
      <c r="B10" s="25"/>
      <c r="C10" s="25"/>
      <c r="E10" s="2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5" customWidth="1"/>
    <col min="9" max="13" width="11.42578125" style="2" customWidth="1"/>
  </cols>
  <sheetData>
    <row r="1" spans="3:13" ht="15" customHeight="1" x14ac:dyDescent="0.2">
      <c r="C1" s="2"/>
      <c r="F1" s="5"/>
      <c r="H1" s="2"/>
      <c r="M1"/>
    </row>
    <row r="2" spans="3:13" ht="15" customHeight="1" x14ac:dyDescent="0.2">
      <c r="D2" s="19"/>
    </row>
    <row r="4" spans="3:13" ht="15" customHeight="1" x14ac:dyDescent="0.2">
      <c r="D4" s="24"/>
      <c r="E4" s="24"/>
      <c r="F4" s="24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24"/>
      <c r="E8" s="24"/>
      <c r="F8" s="24"/>
    </row>
    <row r="9" spans="3:13" ht="15" customHeight="1" x14ac:dyDescent="0.2">
      <c r="D9" s="24"/>
      <c r="E9" s="24"/>
      <c r="F9" s="24"/>
    </row>
    <row r="10" spans="3:13" ht="15" customHeight="1" x14ac:dyDescent="0.2">
      <c r="D10" s="24"/>
      <c r="E10" s="24"/>
      <c r="F10" s="24"/>
    </row>
    <row r="11" spans="3:13" ht="15" customHeight="1" x14ac:dyDescent="0.2">
      <c r="D11" s="6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9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5" customWidth="1"/>
    <col min="9" max="13" width="11.42578125" style="2" customWidth="1"/>
  </cols>
  <sheetData>
    <row r="1" spans="3:13" ht="15" customHeight="1" x14ac:dyDescent="0.2">
      <c r="C1" s="2"/>
      <c r="F1" s="5"/>
      <c r="H1" s="2"/>
      <c r="M1"/>
    </row>
    <row r="2" spans="3:13" ht="15" customHeight="1" x14ac:dyDescent="0.2">
      <c r="D2" s="19"/>
    </row>
    <row r="4" spans="3:13" ht="15" customHeight="1" x14ac:dyDescent="0.2">
      <c r="D4" s="24"/>
      <c r="E4" s="24"/>
      <c r="F4" s="24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24"/>
      <c r="E8" s="24"/>
      <c r="F8" s="24"/>
    </row>
    <row r="9" spans="3:13" ht="15" customHeight="1" x14ac:dyDescent="0.2">
      <c r="D9" s="24"/>
      <c r="E9" s="24"/>
      <c r="F9" s="24"/>
    </row>
    <row r="10" spans="3:13" ht="15" customHeight="1" x14ac:dyDescent="0.2">
      <c r="D10" s="24"/>
      <c r="E10" s="24"/>
      <c r="F10" s="24"/>
    </row>
    <row r="11" spans="3:13" ht="15" customHeight="1" x14ac:dyDescent="0.2">
      <c r="D11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0</vt:lpstr>
      <vt:lpstr>1</vt:lpstr>
      <vt:lpstr>2</vt:lpstr>
      <vt:lpstr>2graf1</vt:lpstr>
      <vt:lpstr>2graf2</vt:lpstr>
      <vt:lpstr>3</vt:lpstr>
      <vt:lpstr>4</vt:lpstr>
      <vt:lpstr>4 graf1</vt:lpstr>
      <vt:lpstr>4 graf2</vt:lpstr>
      <vt:lpstr>5</vt:lpstr>
      <vt:lpstr>6</vt:lpstr>
      <vt:lpstr>'2graf1'!Área_de_impresión</vt:lpstr>
      <vt:lpstr>'2graf2'!Área_de_impresión</vt:lpstr>
      <vt:lpstr>'4 graf1'!Área_de_impresión</vt:lpstr>
      <vt:lpstr>'4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2025-11-11T14:00:50Z</dcterms:modified>
</cp:coreProperties>
</file>